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PROCESOSINDUSTRIALES\Documents\Contabilidad y RRHH\1-UTCAM-1\YAZ\2023\CUENTA PUBLICA 2023\"/>
    </mc:Choice>
  </mc:AlternateContent>
  <xr:revisionPtr revIDLastSave="0" documentId="13_ncr:1_{5A940172-79E4-4234-9BEF-5B73C2488918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9040" windowHeight="1584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1" i="1" l="1"/>
  <c r="F56" i="1"/>
  <c r="F55" i="1"/>
  <c r="F54" i="1"/>
  <c r="F53" i="1"/>
  <c r="F52" i="1"/>
  <c r="F51" i="1"/>
  <c r="F50" i="1"/>
  <c r="F49" i="1"/>
  <c r="F48" i="1"/>
  <c r="F36" i="1"/>
  <c r="F35" i="1"/>
  <c r="F34" i="1"/>
  <c r="F33" i="1"/>
  <c r="F32" i="1"/>
  <c r="F31" i="1"/>
  <c r="F30" i="1"/>
  <c r="F29" i="1"/>
  <c r="F28" i="1"/>
  <c r="E13" i="1" l="1"/>
  <c r="H80" i="1" l="1"/>
  <c r="H79" i="1"/>
  <c r="H78" i="1"/>
  <c r="H77" i="1"/>
  <c r="H76" i="1"/>
  <c r="H70" i="1"/>
  <c r="H68" i="1"/>
  <c r="H62" i="1"/>
  <c r="H60" i="1"/>
  <c r="H15" i="1"/>
  <c r="H13" i="1"/>
  <c r="G17" i="1"/>
  <c r="F17" i="1"/>
  <c r="D17" i="1"/>
  <c r="C17" i="1"/>
  <c r="E17" i="1" s="1"/>
  <c r="G27" i="1"/>
  <c r="F27" i="1"/>
  <c r="D27" i="1"/>
  <c r="C27" i="1"/>
  <c r="E27" i="1" s="1"/>
  <c r="H27" i="1" s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F81" i="1" s="1"/>
  <c r="D73" i="1"/>
  <c r="D81" i="1" s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E14" i="1"/>
  <c r="H14" i="1" s="1"/>
  <c r="E12" i="1"/>
  <c r="H12" i="1" s="1"/>
  <c r="E11" i="1"/>
  <c r="H11" i="1" s="1"/>
  <c r="E10" i="1"/>
  <c r="H10" i="1" s="1"/>
  <c r="C9" i="1"/>
  <c r="G81" i="1" l="1"/>
  <c r="E37" i="1"/>
  <c r="H37" i="1" s="1"/>
  <c r="H17" i="1"/>
  <c r="E57" i="1"/>
  <c r="H57" i="1" s="1"/>
  <c r="E9" i="1"/>
  <c r="H9" i="1" s="1"/>
  <c r="C81" i="1"/>
  <c r="E81" i="1" s="1"/>
  <c r="H81" i="1" s="1"/>
  <c r="E47" i="1"/>
  <c r="H47" i="1" s="1"/>
</calcChain>
</file>

<file path=xl/sharedStrings.xml><?xml version="1.0" encoding="utf-8"?>
<sst xmlns="http://schemas.openxmlformats.org/spreadsheetml/2006/main" count="94" uniqueCount="94">
  <si>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</si>
  <si>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</si>
  <si>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</si>
  <si>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</si>
  <si>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</si>
  <si>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</si>
  <si>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</si>
  <si>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</si>
  <si>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</si>
  <si>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</si>
  <si>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</si>
  <si>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</si>
  <si>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</si>
  <si>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</si>
  <si>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</si>
  <si>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</si>
  <si>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</si>
  <si>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</si>
  <si>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</si>
  <si>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</si>
  <si>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</si>
  <si>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</si>
  <si>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</si>
  <si>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</si>
  <si>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</si>
  <si>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</si>
  <si>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</si>
  <si>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</si>
  <si>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</si>
  <si>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</si>
  <si>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</si>
  <si>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</si>
  <si>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</si>
  <si>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</si>
  <si>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</si>
  <si>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</si>
  <si>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</si>
  <si>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</si>
  <si>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</si>
  <si>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</si>
  <si>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</si>
  <si>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</si>
  <si>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</si>
  <si>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</si>
  <si>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</si>
  <si>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</si>
  <si>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</si>
  <si>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</si>
  <si>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</si>
  <si>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</si>
  <si>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</si>
  <si>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</si>
  <si>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</si>
  <si>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</si>
  <si>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</si>
  <si>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</si>
  <si>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</si>
  <si>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</si>
  <si>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</si>
  <si>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</si>
  <si>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</si>
  <si>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</si>
  <si>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</si>
  <si>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</si>
  <si>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</si>
  <si>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</si>
  <si>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</si>
  <si>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</si>
  <si>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</si>
  <si>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</si>
  <si>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</si>
  <si>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</si>
  <si>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</si>
  <si>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</si>
  <si>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</si>
  <si>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</si>
  <si>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</si>
  <si>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</si>
  <si>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</si>
  <si>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</si>
  <si>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</si>
  <si>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</si>
  <si>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</si>
  <si>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</si>
  <si>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</si>
  <si>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</si>
  <si>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                                                         _________________________________</t>
  </si>
  <si>
    <t xml:space="preserve">             ______________________________</t>
  </si>
  <si>
    <t xml:space="preserve">                                                             LIC. JOSÉ JULIO HUERTA HERRERA</t>
  </si>
  <si>
    <t xml:space="preserve">                                                                                      RECTOR</t>
  </si>
  <si>
    <t xml:space="preserve">              DIRECTORA DE ADMÓN Y FINANZAS</t>
  </si>
  <si>
    <t>Del 01 de enero al 31 de diciembre de 2023</t>
  </si>
  <si>
    <t>Universidad Tecnológica de Camargo</t>
  </si>
  <si>
    <t xml:space="preserve">                     MA. JULIETA SOLIS TANNER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</si>
</sst>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>
    <pageSetUpPr fitToPage="1"/>
  </sheetPr>
  <dimension ref="B1:I205"/>
  <sheetViews>
    <sheetView tabSelected="1" zoomScale="80" zoomScaleNormal="80" workbookViewId="0">
      <selection activeCell="H89" sqref="B2:H89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6.7109375" style="1" bestFit="1" customWidth="1"/>
    <col min="4" max="4" width="16" style="1" bestFit="1" customWidth="1"/>
    <col min="5" max="7" width="16.7109375" style="1" bestFit="1" customWidth="1"/>
    <col min="8" max="8" width="14.42578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6" t="s">
        <v>92</v>
      </c>
      <c r="C2" s="27"/>
      <c r="D2" s="27"/>
      <c r="E2" s="27"/>
      <c r="F2" s="27"/>
      <c r="G2" s="27"/>
      <c r="H2" s="28"/>
    </row>
    <row r="3" spans="2:9" x14ac:dyDescent="0.2">
      <c r="B3" s="29" t="s">
        <v>1</v>
      </c>
      <c r="C3" s="30"/>
      <c r="D3" s="30"/>
      <c r="E3" s="30"/>
      <c r="F3" s="30"/>
      <c r="G3" s="30"/>
      <c r="H3" s="31"/>
    </row>
    <row r="4" spans="2:9" x14ac:dyDescent="0.2">
      <c r="B4" s="29" t="s">
        <v>2</v>
      </c>
      <c r="C4" s="30"/>
      <c r="D4" s="30"/>
      <c r="E4" s="30"/>
      <c r="F4" s="30"/>
      <c r="G4" s="30"/>
      <c r="H4" s="31"/>
    </row>
    <row r="5" spans="2:9" ht="12.6" customHeight="1" thickBot="1" x14ac:dyDescent="0.25">
      <c r="B5" s="32" t="s">
        <v>91</v>
      </c>
      <c r="C5" s="33"/>
      <c r="D5" s="33"/>
      <c r="E5" s="33"/>
      <c r="F5" s="33"/>
      <c r="G5" s="33"/>
      <c r="H5" s="34"/>
    </row>
    <row r="6" spans="2:9" ht="12.75" thickBot="1" x14ac:dyDescent="0.25">
      <c r="B6" s="35" t="s">
        <v>3</v>
      </c>
      <c r="C6" s="38" t="s">
        <v>4</v>
      </c>
      <c r="D6" s="39"/>
      <c r="E6" s="39"/>
      <c r="F6" s="39"/>
      <c r="G6" s="40"/>
      <c r="H6" s="41" t="s">
        <v>5</v>
      </c>
    </row>
    <row r="7" spans="2:9" ht="24.75" thickBot="1" x14ac:dyDescent="0.25">
      <c r="B7" s="36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2"/>
    </row>
    <row r="8" spans="2:9" ht="15.75" customHeight="1" thickBot="1" x14ac:dyDescent="0.25">
      <c r="B8" s="37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26254435</v>
      </c>
      <c r="D9" s="16">
        <f>SUM(D10:D16)</f>
        <v>0</v>
      </c>
      <c r="E9" s="16">
        <f t="shared" ref="E9:E26" si="0">C9+D9</f>
        <v>26254435</v>
      </c>
      <c r="F9" s="16">
        <f>SUM(F10:F16)</f>
        <v>26254435</v>
      </c>
      <c r="G9" s="16">
        <f>SUM(G10:G16)</f>
        <v>26254435</v>
      </c>
      <c r="H9" s="16">
        <f t="shared" ref="H9:H40" si="1">E9-F9</f>
        <v>0</v>
      </c>
    </row>
    <row r="10" spans="2:9" ht="12" customHeight="1" x14ac:dyDescent="0.2">
      <c r="B10" s="11" t="s">
        <v>14</v>
      </c>
      <c r="C10" s="12">
        <v>18813213</v>
      </c>
      <c r="D10" s="13">
        <v>0</v>
      </c>
      <c r="E10" s="18">
        <f t="shared" si="0"/>
        <v>18813213</v>
      </c>
      <c r="F10" s="12">
        <v>18813213</v>
      </c>
      <c r="G10" s="12">
        <v>18813213</v>
      </c>
      <c r="H10" s="20">
        <f t="shared" si="1"/>
        <v>0</v>
      </c>
    </row>
    <row r="11" spans="2:9" ht="12" customHeight="1" x14ac:dyDescent="0.2">
      <c r="B11" s="11" t="s">
        <v>15</v>
      </c>
      <c r="C11" s="12">
        <v>1362353</v>
      </c>
      <c r="D11" s="13">
        <v>0</v>
      </c>
      <c r="E11" s="18">
        <f t="shared" si="0"/>
        <v>1362353</v>
      </c>
      <c r="F11" s="12">
        <v>1362353</v>
      </c>
      <c r="G11" s="12">
        <v>1362353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2716931</v>
      </c>
      <c r="D12" s="13">
        <v>0</v>
      </c>
      <c r="E12" s="18">
        <f t="shared" si="0"/>
        <v>2716931</v>
      </c>
      <c r="F12" s="12">
        <v>2716931</v>
      </c>
      <c r="G12" s="12">
        <v>2716931</v>
      </c>
      <c r="H12" s="20">
        <f t="shared" si="1"/>
        <v>0</v>
      </c>
    </row>
    <row r="13" spans="2:9" ht="12" customHeight="1" x14ac:dyDescent="0.2">
      <c r="B13" s="11" t="s">
        <v>17</v>
      </c>
      <c r="C13" s="12">
        <v>3361938</v>
      </c>
      <c r="D13" s="13">
        <v>0</v>
      </c>
      <c r="E13" s="18">
        <f>C13+D13</f>
        <v>3361938</v>
      </c>
      <c r="F13" s="12">
        <v>3361938</v>
      </c>
      <c r="G13" s="12">
        <v>3361938</v>
      </c>
      <c r="H13" s="20">
        <f t="shared" si="1"/>
        <v>0</v>
      </c>
    </row>
    <row r="14" spans="2:9" ht="12" customHeight="1" x14ac:dyDescent="0.2">
      <c r="B14" s="11" t="s">
        <v>18</v>
      </c>
      <c r="C14" s="12">
        <v>0</v>
      </c>
      <c r="D14" s="13">
        <v>0</v>
      </c>
      <c r="E14" s="18">
        <f t="shared" si="0"/>
        <v>0</v>
      </c>
      <c r="F14" s="12">
        <v>0</v>
      </c>
      <c r="G14" s="12">
        <v>0</v>
      </c>
      <c r="H14" s="20">
        <f t="shared" si="1"/>
        <v>0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3005950</v>
      </c>
      <c r="D17" s="16">
        <f>SUM(D18:D26)</f>
        <v>0</v>
      </c>
      <c r="E17" s="16">
        <f t="shared" si="0"/>
        <v>3005950</v>
      </c>
      <c r="F17" s="16">
        <f>SUM(F18:F26)</f>
        <v>3005950</v>
      </c>
      <c r="G17" s="16">
        <f>SUM(G18:G26)</f>
        <v>3005950</v>
      </c>
      <c r="H17" s="16">
        <f t="shared" si="1"/>
        <v>0</v>
      </c>
    </row>
    <row r="18" spans="2:8" ht="24" x14ac:dyDescent="0.2">
      <c r="B18" s="9" t="s">
        <v>22</v>
      </c>
      <c r="C18" s="12">
        <v>1093135</v>
      </c>
      <c r="D18" s="13">
        <v>0</v>
      </c>
      <c r="E18" s="18">
        <f t="shared" si="0"/>
        <v>1093135</v>
      </c>
      <c r="F18" s="12">
        <v>1093135</v>
      </c>
      <c r="G18" s="12">
        <v>1093135</v>
      </c>
      <c r="H18" s="20">
        <f t="shared" si="1"/>
        <v>0</v>
      </c>
    </row>
    <row r="19" spans="2:8" ht="12" customHeight="1" x14ac:dyDescent="0.2">
      <c r="B19" s="9" t="s">
        <v>23</v>
      </c>
      <c r="C19" s="12">
        <v>194325</v>
      </c>
      <c r="D19" s="13">
        <v>0</v>
      </c>
      <c r="E19" s="18">
        <f t="shared" si="0"/>
        <v>194325</v>
      </c>
      <c r="F19" s="12">
        <v>194325</v>
      </c>
      <c r="G19" s="12">
        <v>194325</v>
      </c>
      <c r="H19" s="20">
        <f t="shared" si="1"/>
        <v>0</v>
      </c>
    </row>
    <row r="20" spans="2:8" ht="12" customHeight="1" x14ac:dyDescent="0.2">
      <c r="B20" s="9" t="s">
        <v>24</v>
      </c>
      <c r="C20" s="12">
        <v>1500</v>
      </c>
      <c r="D20" s="13">
        <v>0</v>
      </c>
      <c r="E20" s="18">
        <f t="shared" si="0"/>
        <v>1500</v>
      </c>
      <c r="F20" s="12">
        <v>1500</v>
      </c>
      <c r="G20" s="12">
        <v>1500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148796</v>
      </c>
      <c r="D21" s="13">
        <v>0</v>
      </c>
      <c r="E21" s="18">
        <f t="shared" si="0"/>
        <v>148796</v>
      </c>
      <c r="F21" s="12">
        <v>148796</v>
      </c>
      <c r="G21" s="12">
        <v>148796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3979</v>
      </c>
      <c r="D22" s="13">
        <v>0</v>
      </c>
      <c r="E22" s="18">
        <f t="shared" si="0"/>
        <v>3979</v>
      </c>
      <c r="F22" s="12">
        <v>3979</v>
      </c>
      <c r="G22" s="12">
        <v>3979</v>
      </c>
      <c r="H22" s="20">
        <f t="shared" si="1"/>
        <v>0</v>
      </c>
    </row>
    <row r="23" spans="2:8" ht="12" customHeight="1" x14ac:dyDescent="0.2">
      <c r="B23" s="9" t="s">
        <v>27</v>
      </c>
      <c r="C23" s="12">
        <v>1170100</v>
      </c>
      <c r="D23" s="13">
        <v>0</v>
      </c>
      <c r="E23" s="18">
        <f t="shared" si="0"/>
        <v>1170100</v>
      </c>
      <c r="F23" s="12">
        <v>1170100</v>
      </c>
      <c r="G23" s="12">
        <v>1170100</v>
      </c>
      <c r="H23" s="20">
        <f t="shared" si="1"/>
        <v>0</v>
      </c>
    </row>
    <row r="24" spans="2:8" ht="12" customHeight="1" x14ac:dyDescent="0.2">
      <c r="B24" s="9" t="s">
        <v>28</v>
      </c>
      <c r="C24" s="12">
        <v>153349</v>
      </c>
      <c r="D24" s="13">
        <v>0</v>
      </c>
      <c r="E24" s="18">
        <f t="shared" si="0"/>
        <v>153349</v>
      </c>
      <c r="F24" s="12">
        <v>153349</v>
      </c>
      <c r="G24" s="12">
        <v>153349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240766</v>
      </c>
      <c r="D26" s="13">
        <v>0</v>
      </c>
      <c r="E26" s="18">
        <f t="shared" si="0"/>
        <v>240766</v>
      </c>
      <c r="F26" s="12">
        <v>240766</v>
      </c>
      <c r="G26" s="12">
        <v>240766</v>
      </c>
      <c r="H26" s="20">
        <f t="shared" si="1"/>
        <v>0</v>
      </c>
    </row>
    <row r="27" spans="2:8" ht="20.100000000000001" customHeight="1" x14ac:dyDescent="0.2">
      <c r="B27" s="6" t="s">
        <v>31</v>
      </c>
      <c r="C27" s="16">
        <f>SUM(C28:C36)</f>
        <v>6977731</v>
      </c>
      <c r="D27" s="16">
        <f>SUM(D28:D36)</f>
        <v>0</v>
      </c>
      <c r="E27" s="16">
        <f>D27+C27</f>
        <v>6977731</v>
      </c>
      <c r="F27" s="16">
        <f>SUM(F28:F36)</f>
        <v>6977731</v>
      </c>
      <c r="G27" s="16">
        <f>SUM(G28:G36)</f>
        <v>6977731</v>
      </c>
      <c r="H27" s="16">
        <f t="shared" si="1"/>
        <v>0</v>
      </c>
    </row>
    <row r="28" spans="2:8" x14ac:dyDescent="0.2">
      <c r="B28" s="9" t="s">
        <v>32</v>
      </c>
      <c r="C28" s="12">
        <v>1916328</v>
      </c>
      <c r="D28" s="13">
        <v>0</v>
      </c>
      <c r="E28" s="18">
        <f t="shared" ref="E28:F36" si="2">C28+D28</f>
        <v>1916328</v>
      </c>
      <c r="F28" s="13">
        <f t="shared" si="2"/>
        <v>1916328</v>
      </c>
      <c r="G28" s="13">
        <v>1916328</v>
      </c>
      <c r="H28" s="20">
        <f t="shared" si="1"/>
        <v>0</v>
      </c>
    </row>
    <row r="29" spans="2:8" x14ac:dyDescent="0.2">
      <c r="B29" s="9" t="s">
        <v>33</v>
      </c>
      <c r="C29" s="12">
        <v>9280</v>
      </c>
      <c r="D29" s="13">
        <v>0</v>
      </c>
      <c r="E29" s="18">
        <f t="shared" si="2"/>
        <v>9280</v>
      </c>
      <c r="F29" s="13">
        <f t="shared" si="2"/>
        <v>9280</v>
      </c>
      <c r="G29" s="13">
        <v>9280</v>
      </c>
      <c r="H29" s="20">
        <f t="shared" si="1"/>
        <v>0</v>
      </c>
    </row>
    <row r="30" spans="2:8" ht="12" customHeight="1" x14ac:dyDescent="0.2">
      <c r="B30" s="9" t="s">
        <v>34</v>
      </c>
      <c r="C30" s="12">
        <v>1706824</v>
      </c>
      <c r="D30" s="13">
        <v>0</v>
      </c>
      <c r="E30" s="18">
        <f t="shared" si="2"/>
        <v>1706824</v>
      </c>
      <c r="F30" s="13">
        <f t="shared" si="2"/>
        <v>1706824</v>
      </c>
      <c r="G30" s="13">
        <v>1706824</v>
      </c>
      <c r="H30" s="20">
        <f t="shared" si="1"/>
        <v>0</v>
      </c>
    </row>
    <row r="31" spans="2:8" x14ac:dyDescent="0.2">
      <c r="B31" s="9" t="s">
        <v>35</v>
      </c>
      <c r="C31" s="12">
        <v>330901</v>
      </c>
      <c r="D31" s="13">
        <v>0</v>
      </c>
      <c r="E31" s="18">
        <f t="shared" si="2"/>
        <v>330901</v>
      </c>
      <c r="F31" s="13">
        <f t="shared" si="2"/>
        <v>330901</v>
      </c>
      <c r="G31" s="13">
        <v>330901</v>
      </c>
      <c r="H31" s="20">
        <f t="shared" si="1"/>
        <v>0</v>
      </c>
    </row>
    <row r="32" spans="2:8" ht="24" x14ac:dyDescent="0.2">
      <c r="B32" s="9" t="s">
        <v>36</v>
      </c>
      <c r="C32" s="12">
        <v>786845</v>
      </c>
      <c r="D32" s="13">
        <v>0</v>
      </c>
      <c r="E32" s="18">
        <f t="shared" si="2"/>
        <v>786845</v>
      </c>
      <c r="F32" s="13">
        <f t="shared" si="2"/>
        <v>786845</v>
      </c>
      <c r="G32" s="13">
        <v>786845</v>
      </c>
      <c r="H32" s="20">
        <f t="shared" si="1"/>
        <v>0</v>
      </c>
    </row>
    <row r="33" spans="2:8" x14ac:dyDescent="0.2">
      <c r="B33" s="9" t="s">
        <v>37</v>
      </c>
      <c r="C33" s="12">
        <v>192101</v>
      </c>
      <c r="D33" s="13">
        <v>0</v>
      </c>
      <c r="E33" s="18">
        <f t="shared" si="2"/>
        <v>192101</v>
      </c>
      <c r="F33" s="13">
        <f t="shared" si="2"/>
        <v>192101</v>
      </c>
      <c r="G33" s="13">
        <v>192101</v>
      </c>
      <c r="H33" s="20">
        <f t="shared" si="1"/>
        <v>0</v>
      </c>
    </row>
    <row r="34" spans="2:8" x14ac:dyDescent="0.2">
      <c r="B34" s="9" t="s">
        <v>38</v>
      </c>
      <c r="C34" s="12">
        <v>615267</v>
      </c>
      <c r="D34" s="13">
        <v>0</v>
      </c>
      <c r="E34" s="18">
        <f t="shared" si="2"/>
        <v>615267</v>
      </c>
      <c r="F34" s="13">
        <f t="shared" si="2"/>
        <v>615267</v>
      </c>
      <c r="G34" s="13">
        <v>615267</v>
      </c>
      <c r="H34" s="20">
        <f t="shared" si="1"/>
        <v>0</v>
      </c>
    </row>
    <row r="35" spans="2:8" x14ac:dyDescent="0.2">
      <c r="B35" s="9" t="s">
        <v>39</v>
      </c>
      <c r="C35" s="12">
        <v>851356</v>
      </c>
      <c r="D35" s="13">
        <v>0</v>
      </c>
      <c r="E35" s="18">
        <f t="shared" si="2"/>
        <v>851356</v>
      </c>
      <c r="F35" s="13">
        <f t="shared" si="2"/>
        <v>851356</v>
      </c>
      <c r="G35" s="13">
        <v>851356</v>
      </c>
      <c r="H35" s="20">
        <f t="shared" si="1"/>
        <v>0</v>
      </c>
    </row>
    <row r="36" spans="2:8" x14ac:dyDescent="0.2">
      <c r="B36" s="9" t="s">
        <v>40</v>
      </c>
      <c r="C36" s="12">
        <v>568829</v>
      </c>
      <c r="D36" s="13">
        <v>0</v>
      </c>
      <c r="E36" s="18">
        <f t="shared" si="2"/>
        <v>568829</v>
      </c>
      <c r="F36" s="13">
        <f t="shared" si="2"/>
        <v>568829</v>
      </c>
      <c r="G36" s="13">
        <v>568829</v>
      </c>
      <c r="H36" s="20">
        <f t="shared" si="1"/>
        <v>0</v>
      </c>
    </row>
    <row r="37" spans="2:8" ht="20.100000000000001" customHeight="1" x14ac:dyDescent="0.2">
      <c r="B37" s="7" t="s">
        <v>41</v>
      </c>
      <c r="C37" s="16">
        <f>SUM(C38:C46)</f>
        <v>16755</v>
      </c>
      <c r="D37" s="16">
        <f>SUM(D38:D46)</f>
        <v>0</v>
      </c>
      <c r="E37" s="16">
        <f>C37+D37</f>
        <v>16755</v>
      </c>
      <c r="F37" s="16">
        <f>SUM(F38:F46)</f>
        <v>16755</v>
      </c>
      <c r="G37" s="16">
        <f>SUM(G38:G46)</f>
        <v>16755</v>
      </c>
      <c r="H37" s="16">
        <f t="shared" si="1"/>
        <v>0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F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16755</v>
      </c>
      <c r="D41" s="13">
        <v>0</v>
      </c>
      <c r="E41" s="18">
        <f t="shared" si="3"/>
        <v>16755</v>
      </c>
      <c r="F41" s="12">
        <v>16755</v>
      </c>
      <c r="G41" s="12">
        <v>16755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156771</v>
      </c>
      <c r="D47" s="16">
        <f>SUM(D48:D56)</f>
        <v>0</v>
      </c>
      <c r="E47" s="16">
        <f t="shared" si="3"/>
        <v>156771</v>
      </c>
      <c r="F47" s="16">
        <f>SUM(F48:F56)</f>
        <v>156771</v>
      </c>
      <c r="G47" s="16">
        <f>SUM(G48:G56)</f>
        <v>156771</v>
      </c>
      <c r="H47" s="16">
        <f t="shared" si="4"/>
        <v>0</v>
      </c>
    </row>
    <row r="48" spans="2:8" x14ac:dyDescent="0.2">
      <c r="B48" s="9" t="s">
        <v>52</v>
      </c>
      <c r="C48" s="12">
        <v>48342</v>
      </c>
      <c r="D48" s="13">
        <v>0</v>
      </c>
      <c r="E48" s="18">
        <f t="shared" si="3"/>
        <v>48342</v>
      </c>
      <c r="F48" s="13">
        <f t="shared" si="3"/>
        <v>48342</v>
      </c>
      <c r="G48" s="13">
        <v>48342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3">
        <f t="shared" si="3"/>
        <v>0</v>
      </c>
      <c r="G49" s="13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3">
        <f t="shared" si="3"/>
        <v>0</v>
      </c>
      <c r="G50" s="13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3">
        <f t="shared" si="3"/>
        <v>0</v>
      </c>
      <c r="G51" s="13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3">
        <f t="shared" si="3"/>
        <v>0</v>
      </c>
      <c r="G52" s="13">
        <v>0</v>
      </c>
      <c r="H52" s="20">
        <f t="shared" si="4"/>
        <v>0</v>
      </c>
    </row>
    <row r="53" spans="2:8" x14ac:dyDescent="0.2">
      <c r="B53" s="9" t="s">
        <v>57</v>
      </c>
      <c r="C53" s="12">
        <v>50192</v>
      </c>
      <c r="D53" s="13">
        <v>0</v>
      </c>
      <c r="E53" s="18">
        <f t="shared" si="3"/>
        <v>50192</v>
      </c>
      <c r="F53" s="13">
        <f t="shared" si="3"/>
        <v>50192</v>
      </c>
      <c r="G53" s="13">
        <v>50192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3">
        <f t="shared" si="3"/>
        <v>0</v>
      </c>
      <c r="G54" s="13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3">
        <f t="shared" si="3"/>
        <v>0</v>
      </c>
      <c r="G55" s="13">
        <v>0</v>
      </c>
      <c r="H55" s="20">
        <f t="shared" si="4"/>
        <v>0</v>
      </c>
    </row>
    <row r="56" spans="2:8" x14ac:dyDescent="0.2">
      <c r="B56" s="9" t="s">
        <v>60</v>
      </c>
      <c r="C56" s="12">
        <v>58237</v>
      </c>
      <c r="D56" s="13">
        <v>0</v>
      </c>
      <c r="E56" s="18">
        <f t="shared" si="3"/>
        <v>58237</v>
      </c>
      <c r="F56" s="13">
        <f t="shared" si="3"/>
        <v>58237</v>
      </c>
      <c r="G56" s="13">
        <v>58237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453710</v>
      </c>
      <c r="D69" s="17">
        <f>SUM(D70:D72)</f>
        <v>0</v>
      </c>
      <c r="E69" s="17">
        <f t="shared" si="3"/>
        <v>453710</v>
      </c>
      <c r="F69" s="16">
        <f>SUM(F70:F72)</f>
        <v>453710</v>
      </c>
      <c r="G69" s="17">
        <f>SUM(G70:G72)</f>
        <v>453710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453710</v>
      </c>
      <c r="D71" s="13">
        <v>0</v>
      </c>
      <c r="E71" s="18">
        <f t="shared" si="3"/>
        <v>453710</v>
      </c>
      <c r="F71" s="13">
        <f t="shared" si="3"/>
        <v>453710</v>
      </c>
      <c r="G71" s="13">
        <v>453710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36865352</v>
      </c>
      <c r="D81" s="22">
        <f>SUM(D73,D69,D61,D57,D47,D37,D27,D17,D9)</f>
        <v>0</v>
      </c>
      <c r="E81" s="22">
        <f>C81+D81</f>
        <v>36865352</v>
      </c>
      <c r="F81" s="22">
        <f>SUM(F73,F69,F61,F57,F47,F37,F17,F27,F9)</f>
        <v>36865352</v>
      </c>
      <c r="G81" s="22">
        <f>SUM(G73,G69,G61,G57,G47,G37,G27,G17,G9)</f>
        <v>36865352</v>
      </c>
      <c r="H81" s="22">
        <f t="shared" si="5"/>
        <v>0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>
      <c r="B86" s="24"/>
      <c r="C86" s="24"/>
      <c r="D86" s="24"/>
      <c r="E86" s="24"/>
      <c r="F86" s="24"/>
      <c r="G86" s="24"/>
      <c r="H86" s="24"/>
    </row>
    <row r="87" spans="2:8" s="23" customFormat="1" x14ac:dyDescent="0.2">
      <c r="B87" s="25" t="s">
        <v>86</v>
      </c>
      <c r="C87" s="25"/>
      <c r="D87" s="25"/>
      <c r="E87" s="25" t="s">
        <v>87</v>
      </c>
      <c r="F87" s="25"/>
      <c r="G87" s="25"/>
      <c r="H87" s="25"/>
    </row>
    <row r="88" spans="2:8" s="23" customFormat="1" x14ac:dyDescent="0.2">
      <c r="B88" s="25" t="s">
        <v>88</v>
      </c>
      <c r="C88" s="25"/>
      <c r="D88" s="25"/>
      <c r="E88" s="25" t="s">
        <v>93</v>
      </c>
      <c r="F88" s="25"/>
      <c r="G88" s="25"/>
      <c r="H88" s="25"/>
    </row>
    <row r="89" spans="2:8" s="23" customFormat="1" x14ac:dyDescent="0.2">
      <c r="B89" s="25" t="s">
        <v>89</v>
      </c>
      <c r="C89" s="25"/>
      <c r="D89" s="25"/>
      <c r="E89" s="25" t="s">
        <v>90</v>
      </c>
      <c r="F89" s="25"/>
      <c r="G89" s="25"/>
      <c r="H89" s="25"/>
    </row>
    <row r="90" spans="2:8" s="23" customFormat="1" x14ac:dyDescent="0.2">
      <c r="B90" s="25"/>
      <c r="C90" s="25"/>
      <c r="D90" s="25"/>
      <c r="E90" s="25"/>
      <c r="F90" s="25"/>
      <c r="G90" s="25"/>
      <c r="H90" s="25"/>
    </row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70866141732283472" right="0.70866141732283472" top="0.74803149606299213" bottom="0.74803149606299213" header="0.31496062992125984" footer="0.31496062992125984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C.P.Yazmín Lucero Adame Barrón</cp:lastModifiedBy>
  <cp:lastPrinted>2024-01-25T17:04:11Z</cp:lastPrinted>
  <dcterms:created xsi:type="dcterms:W3CDTF">2019-12-04T16:22:52Z</dcterms:created>
  <dcterms:modified xsi:type="dcterms:W3CDTF">2024-01-25T17:04:15Z</dcterms:modified>
</cp:coreProperties>
</file>