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5A940172-79E4-4234-9BEF-5B73C2488918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1" l="1"/>
  <c r="F56" i="1"/>
  <c r="F55" i="1"/>
  <c r="F54" i="1"/>
  <c r="F53" i="1"/>
  <c r="F52" i="1"/>
  <c r="F51" i="1"/>
  <c r="F50" i="1"/>
  <c r="F49" i="1"/>
  <c r="F48" i="1"/>
  <c r="F36" i="1"/>
  <c r="F35" i="1"/>
  <c r="F34" i="1"/>
  <c r="F33" i="1"/>
  <c r="F32" i="1"/>
  <c r="F31" i="1"/>
  <c r="F30" i="1"/>
  <c r="F29" i="1"/>
  <c r="F28" i="1"/>
  <c r="E13" i="1" l="1"/>
  <c r="H80" i="1" l="1"/>
  <c r="H79" i="1"/>
  <c r="H78" i="1"/>
  <c r="H77" i="1"/>
  <c r="H76" i="1"/>
  <c r="H70" i="1"/>
  <c r="H68" i="1"/>
  <c r="H62" i="1"/>
  <c r="H60" i="1"/>
  <c r="H15" i="1"/>
  <c r="H13" i="1"/>
  <c r="G17" i="1"/>
  <c r="F17" i="1"/>
  <c r="D17" i="1"/>
  <c r="C17" i="1"/>
  <c r="E17" i="1" s="1"/>
  <c r="G27" i="1"/>
  <c r="F27" i="1"/>
  <c r="D27" i="1"/>
  <c r="C27" i="1"/>
  <c r="E27" i="1" s="1"/>
  <c r="H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E37" i="1"/>
  <c r="H37" i="1" s="1"/>
  <c r="H17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<sst xmlns="http://schemas.openxmlformats.org/spreadsheetml/2006/main" count="94" uniqueCount="94">
  <si>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</si>
  <si>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</si>
  <si>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</si>
  <si>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</si>
  <si>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</si>
  <si>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</si>
  <si>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</si>
  <si>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</si>
  <si>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</si>
  <si>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</si>
  <si>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</si>
  <si>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</si>
  <si>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</si>
  <si>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</si>
  <si>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</si>
  <si>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</si>
  <si>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</si>
  <si>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</si>
  <si>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</si>
  <si>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</si>
  <si>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</si>
  <si>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</si>
  <si>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</si>
  <si>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</si>
  <si>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</si>
  <si>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</si>
  <si>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</si>
  <si>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</si>
  <si>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</si>
  <si>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</si>
  <si>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</si>
  <si>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</si>
  <si>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</si>
  <si>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</si>
  <si>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</si>
  <si>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</si>
  <si>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</si>
  <si>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</si>
  <si>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</si>
  <si>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</si>
  <si>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</si>
  <si>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</si>
  <si>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</si>
  <si>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</si>
  <si>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</si>
  <si>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</si>
  <si>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</si>
  <si>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</si>
  <si>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</si>
  <si>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</si>
  <si>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</si>
  <si>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</si>
  <si>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</si>
  <si>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</si>
  <si>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</si>
  <si>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</si>
  <si>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</si>
  <si>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</si>
  <si>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</si>
  <si>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</si>
  <si>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</si>
  <si>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</si>
  <si>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</si>
  <si>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</si>
  <si>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</si>
  <si>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</si>
  <si>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</si>
  <si>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</si>
  <si>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</si>
  <si>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</si>
  <si>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</si>
  <si>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</si>
  <si>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</si>
  <si>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</si>
  <si>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</si>
  <si>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</si>
  <si>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</si>
  <si>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</si>
  <si>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</si>
  <si>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</si>
  <si>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</si>
  <si>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</si>
  <si>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</si>
  <si>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</si>
  <si>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</si>
  <si>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</si>
  <si>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                                                        _________________________________</t>
  </si>
  <si>
    <t xml:space="preserve">             ______________________________</t>
  </si>
  <si>
    <t xml:space="preserve">                                                             LIC. JOSÉ JULIO HUERTA HERRERA</t>
  </si>
  <si>
    <t xml:space="preserve">                                                                                      RECTOR</t>
  </si>
  <si>
    <t xml:space="preserve">              DIRECTORA DE ADMÓN Y FINANZAS</t>
  </si>
  <si>
    <t>Del 01 de enero al 31 de diciembre de 2023</t>
  </si>
  <si>
    <t>Universidad Tecnológica de Camargo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</si>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</sst>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H89" sqref="B2:H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7" width="16.710937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92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91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26254435</v>
      </c>
      <c r="D9" s="16">
        <f>SUM(D10:D16)</f>
        <v>0</v>
      </c>
      <c r="E9" s="16">
        <f t="shared" ref="E9:E26" si="0">C9+D9</f>
        <v>26254435</v>
      </c>
      <c r="F9" s="16">
        <f>SUM(F10:F16)</f>
        <v>26254435</v>
      </c>
      <c r="G9" s="16">
        <f>SUM(G10:G16)</f>
        <v>26254435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18813213</v>
      </c>
      <c r="D10" s="13">
        <v>0</v>
      </c>
      <c r="E10" s="18">
        <f t="shared" si="0"/>
        <v>18813213</v>
      </c>
      <c r="F10" s="12">
        <v>18813213</v>
      </c>
      <c r="G10" s="12">
        <v>18813213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1362353</v>
      </c>
      <c r="D11" s="13">
        <v>0</v>
      </c>
      <c r="E11" s="18">
        <f t="shared" si="0"/>
        <v>1362353</v>
      </c>
      <c r="F11" s="12">
        <v>1362353</v>
      </c>
      <c r="G11" s="12">
        <v>1362353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2716931</v>
      </c>
      <c r="D12" s="13">
        <v>0</v>
      </c>
      <c r="E12" s="18">
        <f t="shared" si="0"/>
        <v>2716931</v>
      </c>
      <c r="F12" s="12">
        <v>2716931</v>
      </c>
      <c r="G12" s="12">
        <v>2716931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3361938</v>
      </c>
      <c r="D13" s="13">
        <v>0</v>
      </c>
      <c r="E13" s="18">
        <f>C13+D13</f>
        <v>3361938</v>
      </c>
      <c r="F13" s="12">
        <v>3361938</v>
      </c>
      <c r="G13" s="12">
        <v>3361938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3005950</v>
      </c>
      <c r="D17" s="16">
        <f>SUM(D18:D26)</f>
        <v>0</v>
      </c>
      <c r="E17" s="16">
        <f t="shared" si="0"/>
        <v>3005950</v>
      </c>
      <c r="F17" s="16">
        <f>SUM(F18:F26)</f>
        <v>3005950</v>
      </c>
      <c r="G17" s="16">
        <f>SUM(G18:G26)</f>
        <v>3005950</v>
      </c>
      <c r="H17" s="16">
        <f t="shared" si="1"/>
        <v>0</v>
      </c>
    </row>
    <row r="18" spans="2:8" ht="24" x14ac:dyDescent="0.2">
      <c r="B18" s="9" t="s">
        <v>22</v>
      </c>
      <c r="C18" s="12">
        <v>1093135</v>
      </c>
      <c r="D18" s="13">
        <v>0</v>
      </c>
      <c r="E18" s="18">
        <f t="shared" si="0"/>
        <v>1093135</v>
      </c>
      <c r="F18" s="12">
        <v>1093135</v>
      </c>
      <c r="G18" s="12">
        <v>1093135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194325</v>
      </c>
      <c r="D19" s="13">
        <v>0</v>
      </c>
      <c r="E19" s="18">
        <f t="shared" si="0"/>
        <v>194325</v>
      </c>
      <c r="F19" s="12">
        <v>194325</v>
      </c>
      <c r="G19" s="12">
        <v>194325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1500</v>
      </c>
      <c r="D20" s="13">
        <v>0</v>
      </c>
      <c r="E20" s="18">
        <f t="shared" si="0"/>
        <v>1500</v>
      </c>
      <c r="F20" s="12">
        <v>1500</v>
      </c>
      <c r="G20" s="12">
        <v>1500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148796</v>
      </c>
      <c r="D21" s="13">
        <v>0</v>
      </c>
      <c r="E21" s="18">
        <f t="shared" si="0"/>
        <v>148796</v>
      </c>
      <c r="F21" s="12">
        <v>148796</v>
      </c>
      <c r="G21" s="12">
        <v>148796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3979</v>
      </c>
      <c r="D22" s="13">
        <v>0</v>
      </c>
      <c r="E22" s="18">
        <f t="shared" si="0"/>
        <v>3979</v>
      </c>
      <c r="F22" s="12">
        <v>3979</v>
      </c>
      <c r="G22" s="12">
        <v>3979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1170100</v>
      </c>
      <c r="D23" s="13">
        <v>0</v>
      </c>
      <c r="E23" s="18">
        <f t="shared" si="0"/>
        <v>1170100</v>
      </c>
      <c r="F23" s="12">
        <v>1170100</v>
      </c>
      <c r="G23" s="12">
        <v>1170100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153349</v>
      </c>
      <c r="D24" s="13">
        <v>0</v>
      </c>
      <c r="E24" s="18">
        <f t="shared" si="0"/>
        <v>153349</v>
      </c>
      <c r="F24" s="12">
        <v>153349</v>
      </c>
      <c r="G24" s="12">
        <v>153349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240766</v>
      </c>
      <c r="D26" s="13">
        <v>0</v>
      </c>
      <c r="E26" s="18">
        <f t="shared" si="0"/>
        <v>240766</v>
      </c>
      <c r="F26" s="12">
        <v>240766</v>
      </c>
      <c r="G26" s="12">
        <v>240766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6977731</v>
      </c>
      <c r="D27" s="16">
        <f>SUM(D28:D36)</f>
        <v>0</v>
      </c>
      <c r="E27" s="16">
        <f>D27+C27</f>
        <v>6977731</v>
      </c>
      <c r="F27" s="16">
        <f>SUM(F28:F36)</f>
        <v>6977731</v>
      </c>
      <c r="G27" s="16">
        <f>SUM(G28:G36)</f>
        <v>6977731</v>
      </c>
      <c r="H27" s="16">
        <f t="shared" si="1"/>
        <v>0</v>
      </c>
    </row>
    <row r="28" spans="2:8" x14ac:dyDescent="0.2">
      <c r="B28" s="9" t="s">
        <v>32</v>
      </c>
      <c r="C28" s="12">
        <v>1916328</v>
      </c>
      <c r="D28" s="13">
        <v>0</v>
      </c>
      <c r="E28" s="18">
        <f t="shared" ref="E28:F36" si="2">C28+D28</f>
        <v>1916328</v>
      </c>
      <c r="F28" s="13">
        <f t="shared" si="2"/>
        <v>1916328</v>
      </c>
      <c r="G28" s="13">
        <v>1916328</v>
      </c>
      <c r="H28" s="20">
        <f t="shared" si="1"/>
        <v>0</v>
      </c>
    </row>
    <row r="29" spans="2:8" x14ac:dyDescent="0.2">
      <c r="B29" s="9" t="s">
        <v>33</v>
      </c>
      <c r="C29" s="12">
        <v>9280</v>
      </c>
      <c r="D29" s="13">
        <v>0</v>
      </c>
      <c r="E29" s="18">
        <f t="shared" si="2"/>
        <v>9280</v>
      </c>
      <c r="F29" s="13">
        <f t="shared" si="2"/>
        <v>9280</v>
      </c>
      <c r="G29" s="13">
        <v>9280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1706824</v>
      </c>
      <c r="D30" s="13">
        <v>0</v>
      </c>
      <c r="E30" s="18">
        <f t="shared" si="2"/>
        <v>1706824</v>
      </c>
      <c r="F30" s="13">
        <f t="shared" si="2"/>
        <v>1706824</v>
      </c>
      <c r="G30" s="13">
        <v>1706824</v>
      </c>
      <c r="H30" s="20">
        <f t="shared" si="1"/>
        <v>0</v>
      </c>
    </row>
    <row r="31" spans="2:8" x14ac:dyDescent="0.2">
      <c r="B31" s="9" t="s">
        <v>35</v>
      </c>
      <c r="C31" s="12">
        <v>330901</v>
      </c>
      <c r="D31" s="13">
        <v>0</v>
      </c>
      <c r="E31" s="18">
        <f t="shared" si="2"/>
        <v>330901</v>
      </c>
      <c r="F31" s="13">
        <f t="shared" si="2"/>
        <v>330901</v>
      </c>
      <c r="G31" s="13">
        <v>330901</v>
      </c>
      <c r="H31" s="20">
        <f t="shared" si="1"/>
        <v>0</v>
      </c>
    </row>
    <row r="32" spans="2:8" ht="24" x14ac:dyDescent="0.2">
      <c r="B32" s="9" t="s">
        <v>36</v>
      </c>
      <c r="C32" s="12">
        <v>786845</v>
      </c>
      <c r="D32" s="13">
        <v>0</v>
      </c>
      <c r="E32" s="18">
        <f t="shared" si="2"/>
        <v>786845</v>
      </c>
      <c r="F32" s="13">
        <f t="shared" si="2"/>
        <v>786845</v>
      </c>
      <c r="G32" s="13">
        <v>786845</v>
      </c>
      <c r="H32" s="20">
        <f t="shared" si="1"/>
        <v>0</v>
      </c>
    </row>
    <row r="33" spans="2:8" x14ac:dyDescent="0.2">
      <c r="B33" s="9" t="s">
        <v>37</v>
      </c>
      <c r="C33" s="12">
        <v>192101</v>
      </c>
      <c r="D33" s="13">
        <v>0</v>
      </c>
      <c r="E33" s="18">
        <f t="shared" si="2"/>
        <v>192101</v>
      </c>
      <c r="F33" s="13">
        <f t="shared" si="2"/>
        <v>192101</v>
      </c>
      <c r="G33" s="13">
        <v>192101</v>
      </c>
      <c r="H33" s="20">
        <f t="shared" si="1"/>
        <v>0</v>
      </c>
    </row>
    <row r="34" spans="2:8" x14ac:dyDescent="0.2">
      <c r="B34" s="9" t="s">
        <v>38</v>
      </c>
      <c r="C34" s="12">
        <v>615267</v>
      </c>
      <c r="D34" s="13">
        <v>0</v>
      </c>
      <c r="E34" s="18">
        <f t="shared" si="2"/>
        <v>615267</v>
      </c>
      <c r="F34" s="13">
        <f t="shared" si="2"/>
        <v>615267</v>
      </c>
      <c r="G34" s="13">
        <v>615267</v>
      </c>
      <c r="H34" s="20">
        <f t="shared" si="1"/>
        <v>0</v>
      </c>
    </row>
    <row r="35" spans="2:8" x14ac:dyDescent="0.2">
      <c r="B35" s="9" t="s">
        <v>39</v>
      </c>
      <c r="C35" s="12">
        <v>851356</v>
      </c>
      <c r="D35" s="13">
        <v>0</v>
      </c>
      <c r="E35" s="18">
        <f t="shared" si="2"/>
        <v>851356</v>
      </c>
      <c r="F35" s="13">
        <f t="shared" si="2"/>
        <v>851356</v>
      </c>
      <c r="G35" s="13">
        <v>851356</v>
      </c>
      <c r="H35" s="20">
        <f t="shared" si="1"/>
        <v>0</v>
      </c>
    </row>
    <row r="36" spans="2:8" x14ac:dyDescent="0.2">
      <c r="B36" s="9" t="s">
        <v>40</v>
      </c>
      <c r="C36" s="12">
        <v>568829</v>
      </c>
      <c r="D36" s="13">
        <v>0</v>
      </c>
      <c r="E36" s="18">
        <f t="shared" si="2"/>
        <v>568829</v>
      </c>
      <c r="F36" s="13">
        <f t="shared" si="2"/>
        <v>568829</v>
      </c>
      <c r="G36" s="13">
        <v>568829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16755</v>
      </c>
      <c r="D37" s="16">
        <f>SUM(D38:D46)</f>
        <v>0</v>
      </c>
      <c r="E37" s="16">
        <f>C37+D37</f>
        <v>16755</v>
      </c>
      <c r="F37" s="16">
        <f>SUM(F38:F46)</f>
        <v>16755</v>
      </c>
      <c r="G37" s="16">
        <f>SUM(G38:G46)</f>
        <v>16755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F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16755</v>
      </c>
      <c r="D41" s="13">
        <v>0</v>
      </c>
      <c r="E41" s="18">
        <f t="shared" si="3"/>
        <v>16755</v>
      </c>
      <c r="F41" s="12">
        <v>16755</v>
      </c>
      <c r="G41" s="12">
        <v>16755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156771</v>
      </c>
      <c r="D47" s="16">
        <f>SUM(D48:D56)</f>
        <v>0</v>
      </c>
      <c r="E47" s="16">
        <f t="shared" si="3"/>
        <v>156771</v>
      </c>
      <c r="F47" s="16">
        <f>SUM(F48:F56)</f>
        <v>156771</v>
      </c>
      <c r="G47" s="16">
        <f>SUM(G48:G56)</f>
        <v>156771</v>
      </c>
      <c r="H47" s="16">
        <f t="shared" si="4"/>
        <v>0</v>
      </c>
    </row>
    <row r="48" spans="2:8" x14ac:dyDescent="0.2">
      <c r="B48" s="9" t="s">
        <v>52</v>
      </c>
      <c r="C48" s="12">
        <v>48342</v>
      </c>
      <c r="D48" s="13">
        <v>0</v>
      </c>
      <c r="E48" s="18">
        <f t="shared" si="3"/>
        <v>48342</v>
      </c>
      <c r="F48" s="13">
        <f t="shared" si="3"/>
        <v>48342</v>
      </c>
      <c r="G48" s="13">
        <v>48342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3">
        <f t="shared" si="3"/>
        <v>0</v>
      </c>
      <c r="G49" s="13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3">
        <f t="shared" si="3"/>
        <v>0</v>
      </c>
      <c r="G50" s="13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3">
        <f t="shared" si="3"/>
        <v>0</v>
      </c>
      <c r="G51" s="13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3">
        <f t="shared" si="3"/>
        <v>0</v>
      </c>
      <c r="G52" s="13">
        <v>0</v>
      </c>
      <c r="H52" s="20">
        <f t="shared" si="4"/>
        <v>0</v>
      </c>
    </row>
    <row r="53" spans="2:8" x14ac:dyDescent="0.2">
      <c r="B53" s="9" t="s">
        <v>57</v>
      </c>
      <c r="C53" s="12">
        <v>50192</v>
      </c>
      <c r="D53" s="13">
        <v>0</v>
      </c>
      <c r="E53" s="18">
        <f t="shared" si="3"/>
        <v>50192</v>
      </c>
      <c r="F53" s="13">
        <f t="shared" si="3"/>
        <v>50192</v>
      </c>
      <c r="G53" s="13">
        <v>50192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3">
        <f t="shared" si="3"/>
        <v>0</v>
      </c>
      <c r="G54" s="13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3">
        <f t="shared" si="3"/>
        <v>0</v>
      </c>
      <c r="G55" s="13">
        <v>0</v>
      </c>
      <c r="H55" s="20">
        <f t="shared" si="4"/>
        <v>0</v>
      </c>
    </row>
    <row r="56" spans="2:8" x14ac:dyDescent="0.2">
      <c r="B56" s="9" t="s">
        <v>60</v>
      </c>
      <c r="C56" s="12">
        <v>58237</v>
      </c>
      <c r="D56" s="13">
        <v>0</v>
      </c>
      <c r="E56" s="18">
        <f t="shared" si="3"/>
        <v>58237</v>
      </c>
      <c r="F56" s="13">
        <f t="shared" si="3"/>
        <v>58237</v>
      </c>
      <c r="G56" s="13">
        <v>58237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453710</v>
      </c>
      <c r="D69" s="17">
        <f>SUM(D70:D72)</f>
        <v>0</v>
      </c>
      <c r="E69" s="17">
        <f t="shared" si="3"/>
        <v>453710</v>
      </c>
      <c r="F69" s="16">
        <f>SUM(F70:F72)</f>
        <v>453710</v>
      </c>
      <c r="G69" s="17">
        <f>SUM(G70:G72)</f>
        <v>453710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453710</v>
      </c>
      <c r="D71" s="13">
        <v>0</v>
      </c>
      <c r="E71" s="18">
        <f t="shared" si="3"/>
        <v>453710</v>
      </c>
      <c r="F71" s="13">
        <f t="shared" si="3"/>
        <v>453710</v>
      </c>
      <c r="G71" s="13">
        <v>453710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36865352</v>
      </c>
      <c r="D81" s="22">
        <f>SUM(D73,D69,D61,D57,D47,D37,D27,D17,D9)</f>
        <v>0</v>
      </c>
      <c r="E81" s="22">
        <f>C81+D81</f>
        <v>36865352</v>
      </c>
      <c r="F81" s="22">
        <f>SUM(F73,F69,F61,F57,F47,F37,F17,F27,F9)</f>
        <v>36865352</v>
      </c>
      <c r="G81" s="22">
        <f>SUM(G73,G69,G61,G57,G47,G37,G27,G17,G9)</f>
        <v>36865352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4"/>
      <c r="C86" s="24"/>
      <c r="D86" s="24"/>
      <c r="E86" s="24"/>
      <c r="F86" s="24"/>
      <c r="G86" s="24"/>
      <c r="H86" s="24"/>
    </row>
    <row r="87" spans="2:8" s="23" customFormat="1" x14ac:dyDescent="0.2">
      <c r="B87" s="25" t="s">
        <v>86</v>
      </c>
      <c r="C87" s="25"/>
      <c r="D87" s="25"/>
      <c r="E87" s="25" t="s">
        <v>87</v>
      </c>
      <c r="F87" s="25"/>
      <c r="G87" s="25"/>
      <c r="H87" s="25"/>
    </row>
    <row r="88" spans="2:8" s="23" customFormat="1" x14ac:dyDescent="0.2">
      <c r="B88" s="25" t="s">
        <v>88</v>
      </c>
      <c r="C88" s="25"/>
      <c r="D88" s="25"/>
      <c r="E88" s="25" t="s">
        <v>93</v>
      </c>
      <c r="F88" s="25"/>
      <c r="G88" s="25"/>
      <c r="H88" s="25"/>
    </row>
    <row r="89" spans="2:8" s="23" customFormat="1" x14ac:dyDescent="0.2">
      <c r="B89" s="25" t="s">
        <v>89</v>
      </c>
      <c r="C89" s="25"/>
      <c r="D89" s="25"/>
      <c r="E89" s="25" t="s">
        <v>90</v>
      </c>
      <c r="F89" s="25"/>
      <c r="G89" s="25"/>
      <c r="H89" s="25"/>
    </row>
    <row r="90" spans="2:8" s="23" customFormat="1" x14ac:dyDescent="0.2">
      <c r="B90" s="25"/>
      <c r="C90" s="25"/>
      <c r="D90" s="25"/>
      <c r="E90" s="25"/>
      <c r="F90" s="25"/>
      <c r="G90" s="25"/>
      <c r="H90" s="25"/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2024-01-25T17:04:11Z</cp:lastPrinted>
  <dcterms:created xsi:type="dcterms:W3CDTF">2019-12-04T16:22:52Z</dcterms:created>
  <dcterms:modified xsi:type="dcterms:W3CDTF">2024-01-25T17:04:15Z</dcterms:modified>
</cp:coreProperties>
</file>